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11" sheetId="4" r:id="rId1"/>
  </sheets>
  <definedNames>
    <definedName name="_xlnm.Print_Area" localSheetId="0">КПК0813011!$A$1:$BQ$82</definedName>
  </definedNames>
  <calcPr calcId="145621"/>
</workbook>
</file>

<file path=xl/calcChain.xml><?xml version="1.0" encoding="utf-8"?>
<calcChain xmlns="http://schemas.openxmlformats.org/spreadsheetml/2006/main">
  <c r="AP47" i="4" l="1"/>
  <c r="AA47" i="4"/>
  <c r="BH71" i="4"/>
  <c r="BC71" i="4"/>
  <c r="BM71" i="4" s="1"/>
  <c r="AX71" i="4"/>
  <c r="AI71" i="4"/>
  <c r="BH69" i="4"/>
  <c r="BC69" i="4"/>
  <c r="BM69" i="4"/>
  <c r="AX69" i="4"/>
  <c r="AI69" i="4"/>
  <c r="BH67" i="4"/>
  <c r="BC67" i="4"/>
  <c r="BM67" i="4"/>
  <c r="AX67" i="4"/>
  <c r="AI67" i="4"/>
  <c r="BH65" i="4"/>
  <c r="BC65" i="4"/>
  <c r="BM65" i="4"/>
  <c r="AX65" i="4"/>
  <c r="AI65" i="4"/>
  <c r="BH64" i="4"/>
  <c r="BC64" i="4"/>
  <c r="BM64" i="4"/>
  <c r="AX64" i="4"/>
  <c r="AI64" i="4"/>
  <c r="BB55" i="4"/>
  <c r="AW55" i="4"/>
  <c r="BG55" i="4"/>
  <c r="AQ55" i="4"/>
  <c r="AA55" i="4"/>
  <c r="BI47" i="4"/>
  <c r="BD47" i="4"/>
  <c r="BN47" i="4"/>
  <c r="AZ47" i="4"/>
  <c r="AK47" i="4"/>
  <c r="BI46" i="4"/>
  <c r="BD46" i="4"/>
  <c r="BN46" i="4"/>
  <c r="AZ46" i="4"/>
  <c r="AK46" i="4"/>
  <c r="BI45" i="4"/>
  <c r="BD45" i="4"/>
  <c r="BN45" i="4"/>
  <c r="AZ45" i="4"/>
  <c r="AK45" i="4"/>
</calcChain>
</file>

<file path=xl/sharedStrings.xml><?xml version="1.0" encoding="utf-8"?>
<sst xmlns="http://schemas.openxmlformats.org/spreadsheetml/2006/main" count="169" uniqueCount="98">
  <si>
    <t>розрахунок (витрати на надання пільг/кількість отримувачів/9 місяців)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</si>
  <si>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</si>
  <si>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</si>
  <si>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</si>
  <si>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</si>
  <si>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</si>
  <si>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</si>
  <si>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</si>
  <si>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</si>
  <si>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</si>
  <si>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</si>
  <si>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</si>
  <si>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</si>
  <si>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</si>
  <si>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</si>
  <si>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</si>
  <si>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</si>
  <si>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</si>
  <si>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</si>
  <si>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</si>
  <si>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</si>
  <si>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</si>
  <si>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</si>
  <si>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</si>
  <si>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</si>
  <si>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</si>
  <si>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</si>
  <si>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</si>
  <si>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</si>
  <si>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</si>
  <si>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</si>
  <si>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</si>
  <si>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</si>
  <si>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</si>
  <si>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</si>
  <si>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</si>
  <si>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</si>
  <si>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</si>
  <si>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</si>
  <si>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</si>
  <si>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</si>
  <si>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</si>
  <si>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</si>
  <si>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</si>
  <si>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</si>
  <si>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</si>
  <si>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</si>
  <si>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</si>
  <si>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</si>
  <si>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</si>
  <si>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</si>
  <si>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</si>
  <si>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</si>
  <si>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</si>
  <si>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</si>
  <si>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</si>
  <si>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</si>
  <si>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</si>
  <si>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</si>
  <si>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</si>
  <si>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</si>
  <si>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</si>
  <si>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</si>
  <si>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</si>
  <si>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</si>
  <si>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</si>
  <si>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</si>
  <si>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</si>
  <si>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</si>
  <si>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</si>
  <si>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</si>
  <si>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Якості</t>
  </si>
  <si>
    <t>%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</si>
  <si>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</si>
  <si>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</si>
  <si>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</si>
  <si>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</si>
  <si>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</si>
  <si>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</si>
  <si>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Забезпечення надання пільг на оплату житлово-комунальних послуг окремим категоріям громадян, відповідно до законодавства</t>
  </si>
  <si>
    <t>кількість отримувачів пільг</t>
  </si>
  <si>
    <t>середній розмір витрат на надання пільг на оплату житлово-комунальних послуг</t>
  </si>
  <si>
    <t>питома вага відшкодованих пільгових послуг до нарахованих</t>
  </si>
  <si>
    <t>розрахунок ( нараховані пільги/ відшкодовані пільги)* 100</t>
  </si>
  <si>
    <t>Забезпечення надання пільг окремим категоріям громадян на оплату житлово-комунальних послуг окремим категоріям громадян відповідно до законодавства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</si>
  <si>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</si>
  <si>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</si>
  <si>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</si>
  <si>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</si>
  <si>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</si>
  <si>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</si>
  <si>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</si>
  <si>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</si>
  <si>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</si>
  <si>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</si>
  <si>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</si>
  <si>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витрати на надання пільг на оплату житлово-комунальних послуг</t>
  </si>
  <si>
    <t>Завдання виконано на 100%._x000D_ Наявність залишку планових асигнувань обумовила зменшення середнього розміру пільг.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</si>
</sst>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view="pageBreakPreview" topLeftCell="A2" zoomScale="60" zoomScaleNormal="100" workbookViewId="0">
      <selection activeCell="Y64" sqref="Y64:AC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28" width="2.85546875" style="1" customWidth="1"/>
    <col min="29" max="29" width="4" style="1" customWidth="1"/>
    <col min="30" max="30" width="2.85546875" style="1" customWidth="1"/>
    <col min="31" max="31" width="3.28515625" style="1" customWidth="1"/>
    <col min="32" max="40" width="2.85546875" style="1" customWidth="1"/>
    <col min="41" max="41" width="4" style="1" customWidth="1"/>
    <col min="42" max="45" width="2.85546875" style="1" customWidth="1"/>
    <col min="46" max="46" width="4.28515625" style="1" customWidth="1"/>
    <col min="47" max="54" width="2.85546875" style="1" customWidth="1"/>
    <col min="55" max="55" width="7.140625" style="1" customWidth="1"/>
    <col min="56" max="68" width="2.85546875" style="1" customWidth="1"/>
    <col min="69" max="69" width="3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0" t="s">
        <v>58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 x14ac:dyDescent="0.2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 x14ac:dyDescent="0.2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 x14ac:dyDescent="0.2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 x14ac:dyDescent="0.2">
      <c r="A11" s="22" t="s">
        <v>44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 x14ac:dyDescent="0.2">
      <c r="A12" s="22" t="s">
        <v>75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9.5" customHeight="1" x14ac:dyDescent="0.2">
      <c r="A14" s="23" t="s">
        <v>12</v>
      </c>
      <c r="B14" s="23"/>
      <c r="C14" s="14"/>
      <c r="D14" s="24" t="s">
        <v>73</v>
      </c>
      <c r="E14" s="25"/>
      <c r="F14" s="25"/>
      <c r="G14" s="25"/>
      <c r="H14" s="25"/>
      <c r="I14" s="25"/>
      <c r="J14" s="25"/>
      <c r="K14" s="14"/>
      <c r="L14" s="26" t="s">
        <v>89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 x14ac:dyDescent="0.2">
      <c r="A15" s="12"/>
      <c r="B15" s="12"/>
      <c r="C15" s="12"/>
      <c r="D15" s="28" t="s">
        <v>41</v>
      </c>
      <c r="E15" s="28"/>
      <c r="F15" s="28"/>
      <c r="G15" s="28"/>
      <c r="H15" s="28"/>
      <c r="I15" s="28"/>
      <c r="J15" s="28"/>
      <c r="K15" s="12"/>
      <c r="L15" s="29" t="s">
        <v>1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0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1" customHeight="1" x14ac:dyDescent="0.2">
      <c r="A17" s="23" t="s">
        <v>42</v>
      </c>
      <c r="B17" s="23"/>
      <c r="C17" s="14"/>
      <c r="D17" s="24" t="s">
        <v>76</v>
      </c>
      <c r="E17" s="25"/>
      <c r="F17" s="25"/>
      <c r="G17" s="25"/>
      <c r="H17" s="25"/>
      <c r="I17" s="25"/>
      <c r="J17" s="25"/>
      <c r="K17" s="14"/>
      <c r="L17" s="26" t="s">
        <v>89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 x14ac:dyDescent="0.2">
      <c r="A18" s="12"/>
      <c r="B18" s="12"/>
      <c r="C18" s="12"/>
      <c r="D18" s="28" t="s">
        <v>41</v>
      </c>
      <c r="E18" s="28"/>
      <c r="F18" s="28"/>
      <c r="G18" s="28"/>
      <c r="H18" s="28"/>
      <c r="I18" s="28"/>
      <c r="J18" s="28"/>
      <c r="K18" s="12"/>
      <c r="L18" s="29" t="s">
        <v>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15" customHeight="1" x14ac:dyDescent="0.2">
      <c r="A20" s="23" t="s">
        <v>43</v>
      </c>
      <c r="B20" s="23"/>
      <c r="C20" s="14"/>
      <c r="D20" s="24" t="s">
        <v>85</v>
      </c>
      <c r="E20" s="25"/>
      <c r="F20" s="25"/>
      <c r="G20" s="25"/>
      <c r="H20" s="25"/>
      <c r="I20" s="25"/>
      <c r="J20" s="25"/>
      <c r="K20" s="14"/>
      <c r="L20" s="24" t="s">
        <v>87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 t="s">
        <v>86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79" ht="20.100000000000001" customHeight="1" x14ac:dyDescent="0.2">
      <c r="A21" s="12"/>
      <c r="B21" s="12"/>
      <c r="C21" s="12"/>
      <c r="D21" s="32" t="s">
        <v>41</v>
      </c>
      <c r="E21" s="32"/>
      <c r="F21" s="32"/>
      <c r="G21" s="32"/>
      <c r="H21" s="32"/>
      <c r="I21" s="32"/>
      <c r="J21" s="32"/>
      <c r="K21" s="12"/>
      <c r="L21" s="29" t="s">
        <v>40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3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1.5" customHeight="1" x14ac:dyDescent="0.2"/>
    <row r="23" spans="1:79" ht="15.75" customHeight="1" x14ac:dyDescent="0.2">
      <c r="A23" s="33" t="s">
        <v>49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79" ht="21.75" customHeight="1" x14ac:dyDescent="0.2">
      <c r="A24" s="45" t="s">
        <v>7</v>
      </c>
      <c r="B24" s="45"/>
      <c r="C24" s="45"/>
      <c r="D24" s="45"/>
      <c r="E24" s="45"/>
      <c r="F24" s="45"/>
      <c r="G24" s="38" t="s">
        <v>47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5.75" x14ac:dyDescent="0.2">
      <c r="A25" s="37">
        <v>1</v>
      </c>
      <c r="B25" s="37"/>
      <c r="C25" s="37"/>
      <c r="D25" s="37"/>
      <c r="E25" s="37"/>
      <c r="F25" s="37"/>
      <c r="G25" s="38">
        <v>2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1:79" ht="10.5" hidden="1" customHeight="1" x14ac:dyDescent="0.2">
      <c r="A26" s="41" t="s">
        <v>45</v>
      </c>
      <c r="B26" s="41"/>
      <c r="C26" s="41"/>
      <c r="D26" s="41"/>
      <c r="E26" s="41"/>
      <c r="F26" s="41"/>
      <c r="G26" s="42" t="s">
        <v>20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  <c r="CA26" s="1" t="s">
        <v>61</v>
      </c>
    </row>
    <row r="27" spans="1:79" ht="18.75" customHeight="1" x14ac:dyDescent="0.2">
      <c r="A27" s="41">
        <v>1</v>
      </c>
      <c r="B27" s="41"/>
      <c r="C27" s="41"/>
      <c r="D27" s="41"/>
      <c r="E27" s="41"/>
      <c r="F27" s="41"/>
      <c r="G27" s="34" t="s">
        <v>78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59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3" t="s">
        <v>50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79" ht="15.95" customHeight="1" x14ac:dyDescent="0.2">
      <c r="A30" s="47" t="s">
        <v>84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3" t="s">
        <v>51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20.25" customHeight="1" x14ac:dyDescent="0.2">
      <c r="A33" s="45" t="s">
        <v>7</v>
      </c>
      <c r="B33" s="45"/>
      <c r="C33" s="45"/>
      <c r="D33" s="45"/>
      <c r="E33" s="45"/>
      <c r="F33" s="45"/>
      <c r="G33" s="38" t="s">
        <v>48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79" ht="15.75" x14ac:dyDescent="0.2">
      <c r="A34" s="37">
        <v>1</v>
      </c>
      <c r="B34" s="37"/>
      <c r="C34" s="37"/>
      <c r="D34" s="37"/>
      <c r="E34" s="37"/>
      <c r="F34" s="37"/>
      <c r="G34" s="38">
        <v>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79" ht="10.5" hidden="1" customHeight="1" x14ac:dyDescent="0.2">
      <c r="A35" s="41" t="s">
        <v>19</v>
      </c>
      <c r="B35" s="41"/>
      <c r="C35" s="41"/>
      <c r="D35" s="41"/>
      <c r="E35" s="41"/>
      <c r="F35" s="41"/>
      <c r="G35" s="42" t="s">
        <v>20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  <c r="CA35" s="1" t="s">
        <v>62</v>
      </c>
    </row>
    <row r="36" spans="1:79" ht="15.75" customHeight="1" x14ac:dyDescent="0.2">
      <c r="A36" s="37">
        <v>1</v>
      </c>
      <c r="B36" s="37"/>
      <c r="C36" s="37"/>
      <c r="D36" s="37"/>
      <c r="E36" s="37"/>
      <c r="F36" s="37"/>
      <c r="G36" s="34" t="s">
        <v>79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60</v>
      </c>
    </row>
    <row r="37" spans="1:79" ht="15" customHeight="1" x14ac:dyDescent="0.2">
      <c r="A37" s="37">
        <v>2</v>
      </c>
      <c r="B37" s="37"/>
      <c r="C37" s="37"/>
      <c r="D37" s="37"/>
      <c r="E37" s="37"/>
      <c r="F37" s="37"/>
      <c r="G37" s="34" t="s">
        <v>88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9" spans="1:79" ht="15.75" customHeight="1" x14ac:dyDescent="0.2">
      <c r="A39" s="33" t="s">
        <v>52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</row>
    <row r="40" spans="1:79" ht="15" customHeight="1" x14ac:dyDescent="0.2">
      <c r="A40" s="46" t="s">
        <v>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48" customHeight="1" x14ac:dyDescent="0.2">
      <c r="A41" s="37" t="s">
        <v>7</v>
      </c>
      <c r="B41" s="37"/>
      <c r="C41" s="37" t="s">
        <v>34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 t="s">
        <v>31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 t="s">
        <v>55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 t="s">
        <v>4</v>
      </c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</row>
    <row r="42" spans="1:79" ht="29.1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 t="s">
        <v>6</v>
      </c>
      <c r="AB42" s="37"/>
      <c r="AC42" s="37"/>
      <c r="AD42" s="37"/>
      <c r="AE42" s="37"/>
      <c r="AF42" s="37" t="s">
        <v>5</v>
      </c>
      <c r="AG42" s="37"/>
      <c r="AH42" s="37"/>
      <c r="AI42" s="37"/>
      <c r="AJ42" s="37"/>
      <c r="AK42" s="37" t="s">
        <v>32</v>
      </c>
      <c r="AL42" s="37"/>
      <c r="AM42" s="37"/>
      <c r="AN42" s="37"/>
      <c r="AO42" s="37"/>
      <c r="AP42" s="37" t="s">
        <v>6</v>
      </c>
      <c r="AQ42" s="37"/>
      <c r="AR42" s="37"/>
      <c r="AS42" s="37"/>
      <c r="AT42" s="37"/>
      <c r="AU42" s="37" t="s">
        <v>5</v>
      </c>
      <c r="AV42" s="37"/>
      <c r="AW42" s="37"/>
      <c r="AX42" s="37"/>
      <c r="AY42" s="37"/>
      <c r="AZ42" s="37" t="s">
        <v>32</v>
      </c>
      <c r="BA42" s="37"/>
      <c r="BB42" s="37"/>
      <c r="BC42" s="37"/>
      <c r="BD42" s="37" t="s">
        <v>6</v>
      </c>
      <c r="BE42" s="37"/>
      <c r="BF42" s="37"/>
      <c r="BG42" s="37"/>
      <c r="BH42" s="37"/>
      <c r="BI42" s="37" t="s">
        <v>5</v>
      </c>
      <c r="BJ42" s="37"/>
      <c r="BK42" s="37"/>
      <c r="BL42" s="37"/>
      <c r="BM42" s="37"/>
      <c r="BN42" s="37" t="s">
        <v>33</v>
      </c>
      <c r="BO42" s="37"/>
      <c r="BP42" s="37"/>
      <c r="BQ42" s="37"/>
    </row>
    <row r="43" spans="1:79" ht="15.95" customHeight="1" x14ac:dyDescent="0.2">
      <c r="A43" s="48">
        <v>1</v>
      </c>
      <c r="B43" s="48"/>
      <c r="C43" s="48">
        <v>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9">
        <v>3</v>
      </c>
      <c r="AB43" s="50"/>
      <c r="AC43" s="50"/>
      <c r="AD43" s="50"/>
      <c r="AE43" s="51"/>
      <c r="AF43" s="49">
        <v>4</v>
      </c>
      <c r="AG43" s="50"/>
      <c r="AH43" s="50"/>
      <c r="AI43" s="50"/>
      <c r="AJ43" s="51"/>
      <c r="AK43" s="49">
        <v>5</v>
      </c>
      <c r="AL43" s="50"/>
      <c r="AM43" s="50"/>
      <c r="AN43" s="50"/>
      <c r="AO43" s="51"/>
      <c r="AP43" s="49">
        <v>6</v>
      </c>
      <c r="AQ43" s="50"/>
      <c r="AR43" s="50"/>
      <c r="AS43" s="50"/>
      <c r="AT43" s="51"/>
      <c r="AU43" s="49">
        <v>7</v>
      </c>
      <c r="AV43" s="50"/>
      <c r="AW43" s="50"/>
      <c r="AX43" s="50"/>
      <c r="AY43" s="51"/>
      <c r="AZ43" s="49">
        <v>8</v>
      </c>
      <c r="BA43" s="50"/>
      <c r="BB43" s="50"/>
      <c r="BC43" s="51"/>
      <c r="BD43" s="49">
        <v>9</v>
      </c>
      <c r="BE43" s="50"/>
      <c r="BF43" s="50"/>
      <c r="BG43" s="50"/>
      <c r="BH43" s="51"/>
      <c r="BI43" s="48">
        <v>10</v>
      </c>
      <c r="BJ43" s="48"/>
      <c r="BK43" s="48"/>
      <c r="BL43" s="48"/>
      <c r="BM43" s="48"/>
      <c r="BN43" s="48">
        <v>11</v>
      </c>
      <c r="BO43" s="48"/>
      <c r="BP43" s="48"/>
      <c r="BQ43" s="48"/>
    </row>
    <row r="44" spans="1:79" ht="15.75" hidden="1" customHeight="1" x14ac:dyDescent="0.2">
      <c r="A44" s="41" t="s">
        <v>19</v>
      </c>
      <c r="B44" s="41"/>
      <c r="C44" s="62" t="s">
        <v>20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55" t="s">
        <v>16</v>
      </c>
      <c r="AB44" s="55"/>
      <c r="AC44" s="55"/>
      <c r="AD44" s="55"/>
      <c r="AE44" s="55"/>
      <c r="AF44" s="55" t="s">
        <v>15</v>
      </c>
      <c r="AG44" s="55"/>
      <c r="AH44" s="55"/>
      <c r="AI44" s="55"/>
      <c r="AJ44" s="55"/>
      <c r="AK44" s="54" t="s">
        <v>22</v>
      </c>
      <c r="AL44" s="54"/>
      <c r="AM44" s="54"/>
      <c r="AN44" s="54"/>
      <c r="AO44" s="54"/>
      <c r="AP44" s="55" t="s">
        <v>17</v>
      </c>
      <c r="AQ44" s="55"/>
      <c r="AR44" s="55"/>
      <c r="AS44" s="55"/>
      <c r="AT44" s="55"/>
      <c r="AU44" s="55" t="s">
        <v>18</v>
      </c>
      <c r="AV44" s="55"/>
      <c r="AW44" s="55"/>
      <c r="AX44" s="55"/>
      <c r="AY44" s="55"/>
      <c r="AZ44" s="54" t="s">
        <v>22</v>
      </c>
      <c r="BA44" s="54"/>
      <c r="BB44" s="54"/>
      <c r="BC44" s="54"/>
      <c r="BD44" s="53" t="s">
        <v>38</v>
      </c>
      <c r="BE44" s="53"/>
      <c r="BF44" s="53"/>
      <c r="BG44" s="53"/>
      <c r="BH44" s="53"/>
      <c r="BI44" s="53" t="s">
        <v>38</v>
      </c>
      <c r="BJ44" s="53"/>
      <c r="BK44" s="53"/>
      <c r="BL44" s="53"/>
      <c r="BM44" s="53"/>
      <c r="BN44" s="52" t="s">
        <v>22</v>
      </c>
      <c r="BO44" s="52"/>
      <c r="BP44" s="52"/>
      <c r="BQ44" s="52"/>
      <c r="CA44" s="1" t="s">
        <v>25</v>
      </c>
    </row>
    <row r="45" spans="1:79" ht="31.15" customHeight="1" x14ac:dyDescent="0.2">
      <c r="A45" s="37">
        <v>1</v>
      </c>
      <c r="B45" s="37"/>
      <c r="C45" s="71" t="s">
        <v>86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61">
        <v>18515703.23</v>
      </c>
      <c r="AB45" s="61"/>
      <c r="AC45" s="61"/>
      <c r="AD45" s="61"/>
      <c r="AE45" s="61"/>
      <c r="AF45" s="61">
        <v>0</v>
      </c>
      <c r="AG45" s="61"/>
      <c r="AH45" s="61"/>
      <c r="AI45" s="61"/>
      <c r="AJ45" s="61"/>
      <c r="AK45" s="61">
        <f>AA45+AF45</f>
        <v>18515703.23</v>
      </c>
      <c r="AL45" s="61"/>
      <c r="AM45" s="61"/>
      <c r="AN45" s="61"/>
      <c r="AO45" s="61"/>
      <c r="AP45" s="61">
        <v>18249873.43</v>
      </c>
      <c r="AQ45" s="61"/>
      <c r="AR45" s="61"/>
      <c r="AS45" s="61"/>
      <c r="AT45" s="61"/>
      <c r="AU45" s="61">
        <v>0</v>
      </c>
      <c r="AV45" s="61"/>
      <c r="AW45" s="61"/>
      <c r="AX45" s="61"/>
      <c r="AY45" s="61"/>
      <c r="AZ45" s="61">
        <f>AP45+AU45</f>
        <v>18249873.43</v>
      </c>
      <c r="BA45" s="61"/>
      <c r="BB45" s="61"/>
      <c r="BC45" s="61"/>
      <c r="BD45" s="61">
        <f>AP45-AA45</f>
        <v>-265829.80000000075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-265829.80000000075</v>
      </c>
      <c r="BO45" s="61"/>
      <c r="BP45" s="61"/>
      <c r="BQ45" s="61"/>
      <c r="CA45" s="1" t="s">
        <v>26</v>
      </c>
    </row>
    <row r="46" spans="1:79" ht="31.15" customHeight="1" x14ac:dyDescent="0.2">
      <c r="A46" s="37">
        <v>2</v>
      </c>
      <c r="B46" s="37"/>
      <c r="C46" s="71" t="s">
        <v>88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3"/>
      <c r="AA46" s="61">
        <v>2741835.94</v>
      </c>
      <c r="AB46" s="61"/>
      <c r="AC46" s="61"/>
      <c r="AD46" s="61"/>
      <c r="AE46" s="61"/>
      <c r="AF46" s="61">
        <v>0</v>
      </c>
      <c r="AG46" s="61"/>
      <c r="AH46" s="61"/>
      <c r="AI46" s="61"/>
      <c r="AJ46" s="61"/>
      <c r="AK46" s="61">
        <f>AA46+AF46</f>
        <v>2741835.94</v>
      </c>
      <c r="AL46" s="61"/>
      <c r="AM46" s="61"/>
      <c r="AN46" s="61"/>
      <c r="AO46" s="61"/>
      <c r="AP46" s="61">
        <v>2741835.94</v>
      </c>
      <c r="AQ46" s="61"/>
      <c r="AR46" s="61"/>
      <c r="AS46" s="61"/>
      <c r="AT46" s="61"/>
      <c r="AU46" s="61">
        <v>0</v>
      </c>
      <c r="AV46" s="61"/>
      <c r="AW46" s="61"/>
      <c r="AX46" s="61"/>
      <c r="AY46" s="61"/>
      <c r="AZ46" s="61">
        <f>AP46+AU46</f>
        <v>2741835.94</v>
      </c>
      <c r="BA46" s="61"/>
      <c r="BB46" s="61"/>
      <c r="BC46" s="61"/>
      <c r="BD46" s="61">
        <f>AP46-AA46</f>
        <v>0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0</v>
      </c>
      <c r="BO46" s="61"/>
      <c r="BP46" s="61"/>
      <c r="BQ46" s="61"/>
    </row>
    <row r="47" spans="1:79" s="18" customFormat="1" ht="15.75" x14ac:dyDescent="0.2">
      <c r="A47" s="56"/>
      <c r="B47" s="56"/>
      <c r="C47" s="57" t="s">
        <v>63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>SUM(AA45:AE46)</f>
        <v>21257539.170000002</v>
      </c>
      <c r="AB47" s="60"/>
      <c r="AC47" s="60"/>
      <c r="AD47" s="60"/>
      <c r="AE47" s="60"/>
      <c r="AF47" s="60">
        <v>0</v>
      </c>
      <c r="AG47" s="60"/>
      <c r="AH47" s="60"/>
      <c r="AI47" s="60"/>
      <c r="AJ47" s="60"/>
      <c r="AK47" s="60">
        <f>AA47+AF47</f>
        <v>21257539.170000002</v>
      </c>
      <c r="AL47" s="60"/>
      <c r="AM47" s="60"/>
      <c r="AN47" s="60"/>
      <c r="AO47" s="60"/>
      <c r="AP47" s="60">
        <f>SUM(AP45:AT46)</f>
        <v>20991709.370000001</v>
      </c>
      <c r="AQ47" s="60"/>
      <c r="AR47" s="60"/>
      <c r="AS47" s="60"/>
      <c r="AT47" s="60"/>
      <c r="AU47" s="60">
        <v>0</v>
      </c>
      <c r="AV47" s="60"/>
      <c r="AW47" s="60"/>
      <c r="AX47" s="60"/>
      <c r="AY47" s="60"/>
      <c r="AZ47" s="60">
        <f>AP47+AU47</f>
        <v>20991709.370000001</v>
      </c>
      <c r="BA47" s="60"/>
      <c r="BB47" s="60"/>
      <c r="BC47" s="60"/>
      <c r="BD47" s="60">
        <f>AP47-AA47</f>
        <v>-265829.80000000075</v>
      </c>
      <c r="BE47" s="60"/>
      <c r="BF47" s="60"/>
      <c r="BG47" s="60"/>
      <c r="BH47" s="60"/>
      <c r="BI47" s="60">
        <f>AU47-AF47</f>
        <v>0</v>
      </c>
      <c r="BJ47" s="60"/>
      <c r="BK47" s="60"/>
      <c r="BL47" s="60"/>
      <c r="BM47" s="60"/>
      <c r="BN47" s="60">
        <f>BD47+BI47</f>
        <v>-265829.80000000075</v>
      </c>
      <c r="BO47" s="60"/>
      <c r="BP47" s="60"/>
      <c r="BQ47" s="60"/>
    </row>
    <row r="48" spans="1:79" ht="1.5" customHeight="1" x14ac:dyDescent="0.2"/>
    <row r="49" spans="1:79" ht="15.75" customHeight="1" x14ac:dyDescent="0.2">
      <c r="A49" s="33" t="s">
        <v>53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79" ht="15" customHeight="1" x14ac:dyDescent="0.2">
      <c r="A50" s="46" t="s">
        <v>74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1:79" ht="28.5" customHeight="1" x14ac:dyDescent="0.2">
      <c r="A51" s="37" t="s">
        <v>35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31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55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 t="s">
        <v>4</v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29.1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 t="s">
        <v>6</v>
      </c>
      <c r="R52" s="37"/>
      <c r="S52" s="37"/>
      <c r="T52" s="37"/>
      <c r="U52" s="37"/>
      <c r="V52" s="37" t="s">
        <v>5</v>
      </c>
      <c r="W52" s="37"/>
      <c r="X52" s="37"/>
      <c r="Y52" s="37"/>
      <c r="Z52" s="37"/>
      <c r="AA52" s="37" t="s">
        <v>32</v>
      </c>
      <c r="AB52" s="37"/>
      <c r="AC52" s="37"/>
      <c r="AD52" s="37"/>
      <c r="AE52" s="37"/>
      <c r="AF52" s="37"/>
      <c r="AG52" s="37" t="s">
        <v>6</v>
      </c>
      <c r="AH52" s="37"/>
      <c r="AI52" s="37"/>
      <c r="AJ52" s="37"/>
      <c r="AK52" s="37"/>
      <c r="AL52" s="37" t="s">
        <v>5</v>
      </c>
      <c r="AM52" s="37"/>
      <c r="AN52" s="37"/>
      <c r="AO52" s="37"/>
      <c r="AP52" s="37"/>
      <c r="AQ52" s="37" t="s">
        <v>32</v>
      </c>
      <c r="AR52" s="37"/>
      <c r="AS52" s="37"/>
      <c r="AT52" s="37"/>
      <c r="AU52" s="37"/>
      <c r="AV52" s="37"/>
      <c r="AW52" s="64" t="s">
        <v>6</v>
      </c>
      <c r="AX52" s="65"/>
      <c r="AY52" s="65"/>
      <c r="AZ52" s="65"/>
      <c r="BA52" s="66"/>
      <c r="BB52" s="64" t="s">
        <v>5</v>
      </c>
      <c r="BC52" s="65"/>
      <c r="BD52" s="65"/>
      <c r="BE52" s="65"/>
      <c r="BF52" s="66"/>
      <c r="BG52" s="37" t="s">
        <v>32</v>
      </c>
      <c r="BH52" s="37"/>
      <c r="BI52" s="37"/>
      <c r="BJ52" s="37"/>
      <c r="BK52" s="37"/>
      <c r="BL52" s="37"/>
      <c r="BM52" s="2"/>
      <c r="BN52" s="2"/>
      <c r="BO52" s="2"/>
      <c r="BP52" s="2"/>
      <c r="BQ52" s="2"/>
    </row>
    <row r="53" spans="1:79" ht="15.95" customHeight="1" x14ac:dyDescent="0.25">
      <c r="A53" s="37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</v>
      </c>
      <c r="R53" s="37"/>
      <c r="S53" s="37"/>
      <c r="T53" s="37"/>
      <c r="U53" s="37"/>
      <c r="V53" s="37">
        <v>3</v>
      </c>
      <c r="W53" s="37"/>
      <c r="X53" s="37"/>
      <c r="Y53" s="37"/>
      <c r="Z53" s="37"/>
      <c r="AA53" s="37">
        <v>4</v>
      </c>
      <c r="AB53" s="37"/>
      <c r="AC53" s="37"/>
      <c r="AD53" s="37"/>
      <c r="AE53" s="37"/>
      <c r="AF53" s="37"/>
      <c r="AG53" s="37">
        <v>5</v>
      </c>
      <c r="AH53" s="37"/>
      <c r="AI53" s="37"/>
      <c r="AJ53" s="37"/>
      <c r="AK53" s="37"/>
      <c r="AL53" s="37">
        <v>6</v>
      </c>
      <c r="AM53" s="37"/>
      <c r="AN53" s="37"/>
      <c r="AO53" s="37"/>
      <c r="AP53" s="37"/>
      <c r="AQ53" s="37">
        <v>7</v>
      </c>
      <c r="AR53" s="37"/>
      <c r="AS53" s="37"/>
      <c r="AT53" s="37"/>
      <c r="AU53" s="37"/>
      <c r="AV53" s="37"/>
      <c r="AW53" s="37">
        <v>8</v>
      </c>
      <c r="AX53" s="37"/>
      <c r="AY53" s="37"/>
      <c r="AZ53" s="37"/>
      <c r="BA53" s="37"/>
      <c r="BB53" s="70">
        <v>9</v>
      </c>
      <c r="BC53" s="70"/>
      <c r="BD53" s="70"/>
      <c r="BE53" s="70"/>
      <c r="BF53" s="70"/>
      <c r="BG53" s="70">
        <v>10</v>
      </c>
      <c r="BH53" s="70"/>
      <c r="BI53" s="70"/>
      <c r="BJ53" s="70"/>
      <c r="BK53" s="70"/>
      <c r="BL53" s="70"/>
      <c r="BM53" s="6"/>
      <c r="BN53" s="6"/>
      <c r="BO53" s="6"/>
      <c r="BP53" s="6"/>
      <c r="BQ53" s="6"/>
    </row>
    <row r="54" spans="1:79" ht="18" hidden="1" customHeight="1" x14ac:dyDescent="0.2">
      <c r="A54" s="74" t="s">
        <v>20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55" t="s">
        <v>16</v>
      </c>
      <c r="R54" s="55"/>
      <c r="S54" s="55"/>
      <c r="T54" s="55"/>
      <c r="U54" s="55"/>
      <c r="V54" s="55" t="s">
        <v>15</v>
      </c>
      <c r="W54" s="55"/>
      <c r="X54" s="55"/>
      <c r="Y54" s="55"/>
      <c r="Z54" s="55"/>
      <c r="AA54" s="54" t="s">
        <v>22</v>
      </c>
      <c r="AB54" s="52"/>
      <c r="AC54" s="52"/>
      <c r="AD54" s="52"/>
      <c r="AE54" s="52"/>
      <c r="AF54" s="52"/>
      <c r="AG54" s="55" t="s">
        <v>17</v>
      </c>
      <c r="AH54" s="55"/>
      <c r="AI54" s="55"/>
      <c r="AJ54" s="55"/>
      <c r="AK54" s="55"/>
      <c r="AL54" s="55" t="s">
        <v>18</v>
      </c>
      <c r="AM54" s="55"/>
      <c r="AN54" s="55"/>
      <c r="AO54" s="55"/>
      <c r="AP54" s="55"/>
      <c r="AQ54" s="54" t="s">
        <v>22</v>
      </c>
      <c r="AR54" s="52"/>
      <c r="AS54" s="52"/>
      <c r="AT54" s="52"/>
      <c r="AU54" s="52"/>
      <c r="AV54" s="52"/>
      <c r="AW54" s="67" t="s">
        <v>23</v>
      </c>
      <c r="AX54" s="68"/>
      <c r="AY54" s="68"/>
      <c r="AZ54" s="68"/>
      <c r="BA54" s="69"/>
      <c r="BB54" s="67" t="s">
        <v>23</v>
      </c>
      <c r="BC54" s="68"/>
      <c r="BD54" s="68"/>
      <c r="BE54" s="68"/>
      <c r="BF54" s="69"/>
      <c r="BG54" s="52" t="s">
        <v>22</v>
      </c>
      <c r="BH54" s="52"/>
      <c r="BI54" s="52"/>
      <c r="BJ54" s="52"/>
      <c r="BK54" s="52"/>
      <c r="BL54" s="52"/>
      <c r="BM54" s="7"/>
      <c r="BN54" s="7"/>
      <c r="BO54" s="7"/>
      <c r="BP54" s="7"/>
      <c r="BQ54" s="7"/>
      <c r="CA54" s="1" t="s">
        <v>27</v>
      </c>
    </row>
    <row r="55" spans="1:79" s="18" customFormat="1" ht="15.75" x14ac:dyDescent="0.2">
      <c r="A55" s="75" t="s">
        <v>64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>
        <f>Q55+V55</f>
        <v>0</v>
      </c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>
        <f>AG55+AL55</f>
        <v>0</v>
      </c>
      <c r="AR55" s="76"/>
      <c r="AS55" s="76"/>
      <c r="AT55" s="76"/>
      <c r="AU55" s="76"/>
      <c r="AV55" s="76"/>
      <c r="AW55" s="76">
        <f>AG55-Q55</f>
        <v>0</v>
      </c>
      <c r="AX55" s="76"/>
      <c r="AY55" s="76"/>
      <c r="AZ55" s="76"/>
      <c r="BA55" s="76"/>
      <c r="BB55" s="77">
        <f>AL55-V55</f>
        <v>0</v>
      </c>
      <c r="BC55" s="77"/>
      <c r="BD55" s="77"/>
      <c r="BE55" s="77"/>
      <c r="BF55" s="77"/>
      <c r="BG55" s="77">
        <f>AW55+BB55</f>
        <v>0</v>
      </c>
      <c r="BH55" s="77"/>
      <c r="BI55" s="77"/>
      <c r="BJ55" s="77"/>
      <c r="BK55" s="77"/>
      <c r="BL55" s="77"/>
      <c r="BM55" s="19"/>
      <c r="BN55" s="19"/>
      <c r="BO55" s="19"/>
      <c r="BP55" s="19"/>
      <c r="BQ55" s="19"/>
      <c r="CA55" s="18" t="s">
        <v>28</v>
      </c>
    </row>
    <row r="57" spans="1:79" ht="15.75" customHeight="1" x14ac:dyDescent="0.2">
      <c r="A57" s="33" t="s">
        <v>54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</row>
    <row r="59" spans="1:79" ht="45" customHeight="1" x14ac:dyDescent="0.2">
      <c r="A59" s="78" t="s">
        <v>11</v>
      </c>
      <c r="B59" s="79"/>
      <c r="C59" s="78" t="s">
        <v>10</v>
      </c>
      <c r="D59" s="32"/>
      <c r="E59" s="32"/>
      <c r="F59" s="32"/>
      <c r="G59" s="32"/>
      <c r="H59" s="32"/>
      <c r="I59" s="79"/>
      <c r="J59" s="78" t="s">
        <v>9</v>
      </c>
      <c r="K59" s="32"/>
      <c r="L59" s="32"/>
      <c r="M59" s="32"/>
      <c r="N59" s="79"/>
      <c r="O59" s="78" t="s">
        <v>8</v>
      </c>
      <c r="P59" s="32"/>
      <c r="Q59" s="32"/>
      <c r="R59" s="32"/>
      <c r="S59" s="32"/>
      <c r="T59" s="32"/>
      <c r="U59" s="32"/>
      <c r="V59" s="32"/>
      <c r="W59" s="32"/>
      <c r="X59" s="79"/>
      <c r="Y59" s="37" t="s">
        <v>31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 t="s">
        <v>56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100" t="s">
        <v>4</v>
      </c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">
      <c r="A60" s="80"/>
      <c r="B60" s="81"/>
      <c r="C60" s="80"/>
      <c r="D60" s="82"/>
      <c r="E60" s="82"/>
      <c r="F60" s="82"/>
      <c r="G60" s="82"/>
      <c r="H60" s="82"/>
      <c r="I60" s="81"/>
      <c r="J60" s="80"/>
      <c r="K60" s="82"/>
      <c r="L60" s="82"/>
      <c r="M60" s="82"/>
      <c r="N60" s="81"/>
      <c r="O60" s="80"/>
      <c r="P60" s="82"/>
      <c r="Q60" s="82"/>
      <c r="R60" s="82"/>
      <c r="S60" s="82"/>
      <c r="T60" s="82"/>
      <c r="U60" s="82"/>
      <c r="V60" s="82"/>
      <c r="W60" s="82"/>
      <c r="X60" s="81"/>
      <c r="Y60" s="64" t="s">
        <v>6</v>
      </c>
      <c r="Z60" s="65"/>
      <c r="AA60" s="65"/>
      <c r="AB60" s="65"/>
      <c r="AC60" s="66"/>
      <c r="AD60" s="64" t="s">
        <v>5</v>
      </c>
      <c r="AE60" s="65"/>
      <c r="AF60" s="65"/>
      <c r="AG60" s="65"/>
      <c r="AH60" s="66"/>
      <c r="AI60" s="37" t="s">
        <v>32</v>
      </c>
      <c r="AJ60" s="37"/>
      <c r="AK60" s="37"/>
      <c r="AL60" s="37"/>
      <c r="AM60" s="37"/>
      <c r="AN60" s="37" t="s">
        <v>6</v>
      </c>
      <c r="AO60" s="37"/>
      <c r="AP60" s="37"/>
      <c r="AQ60" s="37"/>
      <c r="AR60" s="37"/>
      <c r="AS60" s="37" t="s">
        <v>5</v>
      </c>
      <c r="AT60" s="37"/>
      <c r="AU60" s="37"/>
      <c r="AV60" s="37"/>
      <c r="AW60" s="37"/>
      <c r="AX60" s="37" t="s">
        <v>32</v>
      </c>
      <c r="AY60" s="37"/>
      <c r="AZ60" s="37"/>
      <c r="BA60" s="37"/>
      <c r="BB60" s="37"/>
      <c r="BC60" s="37" t="s">
        <v>6</v>
      </c>
      <c r="BD60" s="37"/>
      <c r="BE60" s="37"/>
      <c r="BF60" s="37"/>
      <c r="BG60" s="37"/>
      <c r="BH60" s="37" t="s">
        <v>5</v>
      </c>
      <c r="BI60" s="37"/>
      <c r="BJ60" s="37"/>
      <c r="BK60" s="37"/>
      <c r="BL60" s="37"/>
      <c r="BM60" s="37" t="s">
        <v>32</v>
      </c>
      <c r="BN60" s="37"/>
      <c r="BO60" s="37"/>
      <c r="BP60" s="37"/>
      <c r="BQ60" s="37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 x14ac:dyDescent="0.2">
      <c r="A61" s="37">
        <v>1</v>
      </c>
      <c r="B61" s="37"/>
      <c r="C61" s="37">
        <v>2</v>
      </c>
      <c r="D61" s="37"/>
      <c r="E61" s="37"/>
      <c r="F61" s="37"/>
      <c r="G61" s="37"/>
      <c r="H61" s="37"/>
      <c r="I61" s="37"/>
      <c r="J61" s="37">
        <v>3</v>
      </c>
      <c r="K61" s="37"/>
      <c r="L61" s="37"/>
      <c r="M61" s="37"/>
      <c r="N61" s="37"/>
      <c r="O61" s="37">
        <v>4</v>
      </c>
      <c r="P61" s="37"/>
      <c r="Q61" s="37"/>
      <c r="R61" s="37"/>
      <c r="S61" s="37"/>
      <c r="T61" s="37"/>
      <c r="U61" s="37"/>
      <c r="V61" s="37"/>
      <c r="W61" s="37"/>
      <c r="X61" s="37"/>
      <c r="Y61" s="37">
        <v>5</v>
      </c>
      <c r="Z61" s="37"/>
      <c r="AA61" s="37"/>
      <c r="AB61" s="37"/>
      <c r="AC61" s="37"/>
      <c r="AD61" s="37">
        <v>6</v>
      </c>
      <c r="AE61" s="37"/>
      <c r="AF61" s="37"/>
      <c r="AG61" s="37"/>
      <c r="AH61" s="37"/>
      <c r="AI61" s="37">
        <v>7</v>
      </c>
      <c r="AJ61" s="37"/>
      <c r="AK61" s="37"/>
      <c r="AL61" s="37"/>
      <c r="AM61" s="37"/>
      <c r="AN61" s="64">
        <v>8</v>
      </c>
      <c r="AO61" s="65"/>
      <c r="AP61" s="65"/>
      <c r="AQ61" s="65"/>
      <c r="AR61" s="66"/>
      <c r="AS61" s="64">
        <v>9</v>
      </c>
      <c r="AT61" s="65"/>
      <c r="AU61" s="65"/>
      <c r="AV61" s="65"/>
      <c r="AW61" s="66"/>
      <c r="AX61" s="64">
        <v>10</v>
      </c>
      <c r="AY61" s="65"/>
      <c r="AZ61" s="65"/>
      <c r="BA61" s="65"/>
      <c r="BB61" s="66"/>
      <c r="BC61" s="64">
        <v>11</v>
      </c>
      <c r="BD61" s="65"/>
      <c r="BE61" s="65"/>
      <c r="BF61" s="65"/>
      <c r="BG61" s="66"/>
      <c r="BH61" s="64">
        <v>12</v>
      </c>
      <c r="BI61" s="65"/>
      <c r="BJ61" s="65"/>
      <c r="BK61" s="65"/>
      <c r="BL61" s="66"/>
      <c r="BM61" s="64">
        <v>13</v>
      </c>
      <c r="BN61" s="65"/>
      <c r="BO61" s="65"/>
      <c r="BP61" s="65"/>
      <c r="BQ61" s="66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">
      <c r="A62" s="41" t="s">
        <v>45</v>
      </c>
      <c r="B62" s="41"/>
      <c r="C62" s="42" t="s">
        <v>20</v>
      </c>
      <c r="D62" s="43"/>
      <c r="E62" s="43"/>
      <c r="F62" s="43"/>
      <c r="G62" s="43"/>
      <c r="H62" s="43"/>
      <c r="I62" s="44"/>
      <c r="J62" s="41" t="s">
        <v>21</v>
      </c>
      <c r="K62" s="41"/>
      <c r="L62" s="41"/>
      <c r="M62" s="41"/>
      <c r="N62" s="41"/>
      <c r="O62" s="74" t="s">
        <v>46</v>
      </c>
      <c r="P62" s="74"/>
      <c r="Q62" s="74"/>
      <c r="R62" s="74"/>
      <c r="S62" s="74"/>
      <c r="T62" s="74"/>
      <c r="U62" s="74"/>
      <c r="V62" s="74"/>
      <c r="W62" s="74"/>
      <c r="X62" s="42"/>
      <c r="Y62" s="55" t="s">
        <v>16</v>
      </c>
      <c r="Z62" s="55"/>
      <c r="AA62" s="55"/>
      <c r="AB62" s="55"/>
      <c r="AC62" s="55"/>
      <c r="AD62" s="55" t="s">
        <v>36</v>
      </c>
      <c r="AE62" s="55"/>
      <c r="AF62" s="55"/>
      <c r="AG62" s="55"/>
      <c r="AH62" s="55"/>
      <c r="AI62" s="55" t="s">
        <v>22</v>
      </c>
      <c r="AJ62" s="55"/>
      <c r="AK62" s="55"/>
      <c r="AL62" s="55"/>
      <c r="AM62" s="55"/>
      <c r="AN62" s="55" t="s">
        <v>37</v>
      </c>
      <c r="AO62" s="55"/>
      <c r="AP62" s="55"/>
      <c r="AQ62" s="55"/>
      <c r="AR62" s="55"/>
      <c r="AS62" s="55" t="s">
        <v>17</v>
      </c>
      <c r="AT62" s="55"/>
      <c r="AU62" s="55"/>
      <c r="AV62" s="55"/>
      <c r="AW62" s="55"/>
      <c r="AX62" s="55" t="s">
        <v>22</v>
      </c>
      <c r="AY62" s="55"/>
      <c r="AZ62" s="55"/>
      <c r="BA62" s="55"/>
      <c r="BB62" s="55"/>
      <c r="BC62" s="55" t="s">
        <v>39</v>
      </c>
      <c r="BD62" s="55"/>
      <c r="BE62" s="55"/>
      <c r="BF62" s="55"/>
      <c r="BG62" s="55"/>
      <c r="BH62" s="55" t="s">
        <v>39</v>
      </c>
      <c r="BI62" s="55"/>
      <c r="BJ62" s="55"/>
      <c r="BK62" s="55"/>
      <c r="BL62" s="55"/>
      <c r="BM62" s="83" t="s">
        <v>22</v>
      </c>
      <c r="BN62" s="83"/>
      <c r="BO62" s="83"/>
      <c r="BP62" s="83"/>
      <c r="BQ62" s="83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29</v>
      </c>
    </row>
    <row r="63" spans="1:79" s="18" customFormat="1" ht="15.75" x14ac:dyDescent="0.2">
      <c r="A63" s="56">
        <v>0</v>
      </c>
      <c r="B63" s="56"/>
      <c r="C63" s="87" t="s">
        <v>65</v>
      </c>
      <c r="D63" s="87"/>
      <c r="E63" s="87"/>
      <c r="F63" s="87"/>
      <c r="G63" s="87"/>
      <c r="H63" s="87"/>
      <c r="I63" s="87"/>
      <c r="J63" s="87" t="s">
        <v>66</v>
      </c>
      <c r="K63" s="87"/>
      <c r="L63" s="87"/>
      <c r="M63" s="87"/>
      <c r="N63" s="87"/>
      <c r="O63" s="87" t="s">
        <v>66</v>
      </c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30</v>
      </c>
    </row>
    <row r="64" spans="1:79" ht="36.75" customHeight="1" x14ac:dyDescent="0.2">
      <c r="A64" s="37">
        <v>1</v>
      </c>
      <c r="B64" s="37"/>
      <c r="C64" s="94" t="s">
        <v>96</v>
      </c>
      <c r="D64" s="95"/>
      <c r="E64" s="95"/>
      <c r="F64" s="95"/>
      <c r="G64" s="95"/>
      <c r="H64" s="95"/>
      <c r="I64" s="96"/>
      <c r="J64" s="97" t="s">
        <v>90</v>
      </c>
      <c r="K64" s="97"/>
      <c r="L64" s="97"/>
      <c r="M64" s="97"/>
      <c r="N64" s="97"/>
      <c r="O64" s="97" t="s">
        <v>77</v>
      </c>
      <c r="P64" s="97"/>
      <c r="Q64" s="97"/>
      <c r="R64" s="97"/>
      <c r="S64" s="97"/>
      <c r="T64" s="97"/>
      <c r="U64" s="97"/>
      <c r="V64" s="97"/>
      <c r="W64" s="97"/>
      <c r="X64" s="97"/>
      <c r="Y64" s="61">
        <v>18515703.23</v>
      </c>
      <c r="Z64" s="61"/>
      <c r="AA64" s="61"/>
      <c r="AB64" s="61"/>
      <c r="AC64" s="61"/>
      <c r="AD64" s="92">
        <v>0</v>
      </c>
      <c r="AE64" s="92"/>
      <c r="AF64" s="92"/>
      <c r="AG64" s="92"/>
      <c r="AH64" s="92"/>
      <c r="AI64" s="92">
        <f>Y64+AD64</f>
        <v>18515703.23</v>
      </c>
      <c r="AJ64" s="92"/>
      <c r="AK64" s="92"/>
      <c r="AL64" s="92"/>
      <c r="AM64" s="92"/>
      <c r="AN64" s="61">
        <v>18249873.43</v>
      </c>
      <c r="AO64" s="61"/>
      <c r="AP64" s="61"/>
      <c r="AQ64" s="61"/>
      <c r="AR64" s="61"/>
      <c r="AS64" s="92">
        <v>0</v>
      </c>
      <c r="AT64" s="92"/>
      <c r="AU64" s="92"/>
      <c r="AV64" s="92"/>
      <c r="AW64" s="92"/>
      <c r="AX64" s="90">
        <f>AN64+AS64</f>
        <v>18249873.43</v>
      </c>
      <c r="AY64" s="90"/>
      <c r="AZ64" s="90"/>
      <c r="BA64" s="90"/>
      <c r="BB64" s="90"/>
      <c r="BC64" s="90">
        <f>AN64-Y64</f>
        <v>-265829.80000000075</v>
      </c>
      <c r="BD64" s="90"/>
      <c r="BE64" s="90"/>
      <c r="BF64" s="90"/>
      <c r="BG64" s="90"/>
      <c r="BH64" s="90">
        <f>AS64-AD64</f>
        <v>0</v>
      </c>
      <c r="BI64" s="90"/>
      <c r="BJ64" s="90"/>
      <c r="BK64" s="90"/>
      <c r="BL64" s="90"/>
      <c r="BM64" s="90">
        <f>BC64+BH64</f>
        <v>-265829.80000000075</v>
      </c>
      <c r="BN64" s="90"/>
      <c r="BO64" s="90"/>
      <c r="BP64" s="90"/>
      <c r="BQ64" s="90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104.25" customHeight="1" x14ac:dyDescent="0.2">
      <c r="A65" s="37">
        <v>0</v>
      </c>
      <c r="B65" s="37"/>
      <c r="C65" s="94" t="s">
        <v>95</v>
      </c>
      <c r="D65" s="72"/>
      <c r="E65" s="72"/>
      <c r="F65" s="72"/>
      <c r="G65" s="72"/>
      <c r="H65" s="72"/>
      <c r="I65" s="73"/>
      <c r="J65" s="97" t="s">
        <v>90</v>
      </c>
      <c r="K65" s="97"/>
      <c r="L65" s="97"/>
      <c r="M65" s="97"/>
      <c r="N65" s="97"/>
      <c r="O65" s="97" t="s">
        <v>77</v>
      </c>
      <c r="P65" s="97"/>
      <c r="Q65" s="97"/>
      <c r="R65" s="97"/>
      <c r="S65" s="97"/>
      <c r="T65" s="97"/>
      <c r="U65" s="97"/>
      <c r="V65" s="97"/>
      <c r="W65" s="97"/>
      <c r="X65" s="97"/>
      <c r="Y65" s="92">
        <v>2741835.94</v>
      </c>
      <c r="Z65" s="92"/>
      <c r="AA65" s="92"/>
      <c r="AB65" s="92"/>
      <c r="AC65" s="92"/>
      <c r="AD65" s="92">
        <v>0</v>
      </c>
      <c r="AE65" s="92"/>
      <c r="AF65" s="92"/>
      <c r="AG65" s="92"/>
      <c r="AH65" s="92"/>
      <c r="AI65" s="92">
        <f>Y65+AD65</f>
        <v>2741835.94</v>
      </c>
      <c r="AJ65" s="92"/>
      <c r="AK65" s="92"/>
      <c r="AL65" s="92"/>
      <c r="AM65" s="92"/>
      <c r="AN65" s="61">
        <v>2741835.94</v>
      </c>
      <c r="AO65" s="61"/>
      <c r="AP65" s="61"/>
      <c r="AQ65" s="61"/>
      <c r="AR65" s="61"/>
      <c r="AS65" s="92">
        <v>0</v>
      </c>
      <c r="AT65" s="92"/>
      <c r="AU65" s="92"/>
      <c r="AV65" s="92"/>
      <c r="AW65" s="92"/>
      <c r="AX65" s="90">
        <f>AN65+AS65</f>
        <v>2741835.94</v>
      </c>
      <c r="AY65" s="90"/>
      <c r="AZ65" s="90"/>
      <c r="BA65" s="90"/>
      <c r="BB65" s="90"/>
      <c r="BC65" s="90">
        <f>AN65-Y65</f>
        <v>0</v>
      </c>
      <c r="BD65" s="90"/>
      <c r="BE65" s="90"/>
      <c r="BF65" s="90"/>
      <c r="BG65" s="90"/>
      <c r="BH65" s="90">
        <f>AS65-AD65</f>
        <v>0</v>
      </c>
      <c r="BI65" s="90"/>
      <c r="BJ65" s="90"/>
      <c r="BK65" s="90"/>
      <c r="BL65" s="90"/>
      <c r="BM65" s="90">
        <f>BC65+BH65</f>
        <v>0</v>
      </c>
      <c r="BN65" s="90"/>
      <c r="BO65" s="90"/>
      <c r="BP65" s="90"/>
      <c r="BQ65" s="9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 x14ac:dyDescent="0.2">
      <c r="A66" s="56">
        <v>0</v>
      </c>
      <c r="B66" s="56"/>
      <c r="C66" s="98" t="s">
        <v>67</v>
      </c>
      <c r="D66" s="58"/>
      <c r="E66" s="58"/>
      <c r="F66" s="58"/>
      <c r="G66" s="58"/>
      <c r="H66" s="58"/>
      <c r="I66" s="59"/>
      <c r="J66" s="87" t="s">
        <v>66</v>
      </c>
      <c r="K66" s="87"/>
      <c r="L66" s="87"/>
      <c r="M66" s="87"/>
      <c r="N66" s="87"/>
      <c r="O66" s="87" t="s">
        <v>66</v>
      </c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26.45" customHeight="1" x14ac:dyDescent="0.2">
      <c r="A67" s="37">
        <v>1</v>
      </c>
      <c r="B67" s="37"/>
      <c r="C67" s="94" t="s">
        <v>80</v>
      </c>
      <c r="D67" s="72"/>
      <c r="E67" s="72"/>
      <c r="F67" s="72"/>
      <c r="G67" s="72"/>
      <c r="H67" s="72"/>
      <c r="I67" s="73"/>
      <c r="J67" s="97" t="s">
        <v>69</v>
      </c>
      <c r="K67" s="97"/>
      <c r="L67" s="97"/>
      <c r="M67" s="97"/>
      <c r="N67" s="97"/>
      <c r="O67" s="103" t="s">
        <v>68</v>
      </c>
      <c r="P67" s="104"/>
      <c r="Q67" s="104"/>
      <c r="R67" s="104"/>
      <c r="S67" s="104"/>
      <c r="T67" s="104"/>
      <c r="U67" s="104"/>
      <c r="V67" s="104"/>
      <c r="W67" s="104"/>
      <c r="X67" s="105"/>
      <c r="Y67" s="92">
        <v>4410</v>
      </c>
      <c r="Z67" s="92"/>
      <c r="AA67" s="92"/>
      <c r="AB67" s="92"/>
      <c r="AC67" s="92"/>
      <c r="AD67" s="92">
        <v>0</v>
      </c>
      <c r="AE67" s="92"/>
      <c r="AF67" s="92"/>
      <c r="AG67" s="92"/>
      <c r="AH67" s="92"/>
      <c r="AI67" s="92">
        <f>Y67+AD67</f>
        <v>4410</v>
      </c>
      <c r="AJ67" s="92"/>
      <c r="AK67" s="92"/>
      <c r="AL67" s="92"/>
      <c r="AM67" s="92"/>
      <c r="AN67" s="92">
        <v>4410</v>
      </c>
      <c r="AO67" s="92"/>
      <c r="AP67" s="92"/>
      <c r="AQ67" s="92"/>
      <c r="AR67" s="92"/>
      <c r="AS67" s="92">
        <v>0</v>
      </c>
      <c r="AT67" s="92"/>
      <c r="AU67" s="92"/>
      <c r="AV67" s="92"/>
      <c r="AW67" s="92"/>
      <c r="AX67" s="90">
        <f>AN67+AS67</f>
        <v>4410</v>
      </c>
      <c r="AY67" s="90"/>
      <c r="AZ67" s="90"/>
      <c r="BA67" s="90"/>
      <c r="BB67" s="90"/>
      <c r="BC67" s="90">
        <f>AN67-Y67</f>
        <v>0</v>
      </c>
      <c r="BD67" s="90"/>
      <c r="BE67" s="90"/>
      <c r="BF67" s="90"/>
      <c r="BG67" s="90"/>
      <c r="BH67" s="90">
        <f>AS67-AD67</f>
        <v>0</v>
      </c>
      <c r="BI67" s="90"/>
      <c r="BJ67" s="90"/>
      <c r="BK67" s="90"/>
      <c r="BL67" s="90"/>
      <c r="BM67" s="90">
        <f>BC67+BH67</f>
        <v>0</v>
      </c>
      <c r="BN67" s="90"/>
      <c r="BO67" s="90"/>
      <c r="BP67" s="90"/>
      <c r="BQ67" s="9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x14ac:dyDescent="0.2">
      <c r="A68" s="56">
        <v>0</v>
      </c>
      <c r="B68" s="56"/>
      <c r="C68" s="98" t="s">
        <v>70</v>
      </c>
      <c r="D68" s="58"/>
      <c r="E68" s="58"/>
      <c r="F68" s="58"/>
      <c r="G68" s="58"/>
      <c r="H68" s="58"/>
      <c r="I68" s="59"/>
      <c r="J68" s="87" t="s">
        <v>66</v>
      </c>
      <c r="K68" s="87"/>
      <c r="L68" s="87"/>
      <c r="M68" s="87"/>
      <c r="N68" s="87"/>
      <c r="O68" s="98" t="s">
        <v>66</v>
      </c>
      <c r="P68" s="101"/>
      <c r="Q68" s="101"/>
      <c r="R68" s="101"/>
      <c r="S68" s="101"/>
      <c r="T68" s="101"/>
      <c r="U68" s="101"/>
      <c r="V68" s="101"/>
      <c r="W68" s="101"/>
      <c r="X68" s="102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54" customHeight="1" x14ac:dyDescent="0.2">
      <c r="A69" s="37">
        <v>1</v>
      </c>
      <c r="B69" s="37"/>
      <c r="C69" s="94" t="s">
        <v>81</v>
      </c>
      <c r="D69" s="72"/>
      <c r="E69" s="72"/>
      <c r="F69" s="72"/>
      <c r="G69" s="72"/>
      <c r="H69" s="72"/>
      <c r="I69" s="73"/>
      <c r="J69" s="97" t="s">
        <v>90</v>
      </c>
      <c r="K69" s="97"/>
      <c r="L69" s="97"/>
      <c r="M69" s="97"/>
      <c r="N69" s="97"/>
      <c r="O69" s="103" t="s">
        <v>0</v>
      </c>
      <c r="P69" s="106"/>
      <c r="Q69" s="106"/>
      <c r="R69" s="106"/>
      <c r="S69" s="106"/>
      <c r="T69" s="106"/>
      <c r="U69" s="106"/>
      <c r="V69" s="106"/>
      <c r="W69" s="106"/>
      <c r="X69" s="107"/>
      <c r="Y69" s="92">
        <v>466.51</v>
      </c>
      <c r="Z69" s="92"/>
      <c r="AA69" s="92"/>
      <c r="AB69" s="92"/>
      <c r="AC69" s="92"/>
      <c r="AD69" s="92">
        <v>0</v>
      </c>
      <c r="AE69" s="92"/>
      <c r="AF69" s="92"/>
      <c r="AG69" s="92"/>
      <c r="AH69" s="92"/>
      <c r="AI69" s="92">
        <f>Y69+AD69</f>
        <v>466.51</v>
      </c>
      <c r="AJ69" s="92"/>
      <c r="AK69" s="92"/>
      <c r="AL69" s="92"/>
      <c r="AM69" s="92"/>
      <c r="AN69" s="92">
        <v>459.81</v>
      </c>
      <c r="AO69" s="92"/>
      <c r="AP69" s="92"/>
      <c r="AQ69" s="92"/>
      <c r="AR69" s="92"/>
      <c r="AS69" s="92">
        <v>0</v>
      </c>
      <c r="AT69" s="92"/>
      <c r="AU69" s="92"/>
      <c r="AV69" s="92"/>
      <c r="AW69" s="92"/>
      <c r="AX69" s="90">
        <f>AN69+AS69</f>
        <v>459.81</v>
      </c>
      <c r="AY69" s="90"/>
      <c r="AZ69" s="90"/>
      <c r="BA69" s="90"/>
      <c r="BB69" s="90"/>
      <c r="BC69" s="90">
        <f>AN69-Y69</f>
        <v>-6.6999999999999886</v>
      </c>
      <c r="BD69" s="90"/>
      <c r="BE69" s="90"/>
      <c r="BF69" s="90"/>
      <c r="BG69" s="90"/>
      <c r="BH69" s="90">
        <f>AS69-AD69</f>
        <v>0</v>
      </c>
      <c r="BI69" s="90"/>
      <c r="BJ69" s="90"/>
      <c r="BK69" s="90"/>
      <c r="BL69" s="90"/>
      <c r="BM69" s="90">
        <f>BC69+BH69</f>
        <v>-6.6999999999999886</v>
      </c>
      <c r="BN69" s="90"/>
      <c r="BO69" s="90"/>
      <c r="BP69" s="90"/>
      <c r="BQ69" s="90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18" customFormat="1" ht="15.75" x14ac:dyDescent="0.2">
      <c r="A70" s="56">
        <v>0</v>
      </c>
      <c r="B70" s="56"/>
      <c r="C70" s="98" t="s">
        <v>71</v>
      </c>
      <c r="D70" s="58"/>
      <c r="E70" s="58"/>
      <c r="F70" s="58"/>
      <c r="G70" s="58"/>
      <c r="H70" s="58"/>
      <c r="I70" s="59"/>
      <c r="J70" s="87" t="s">
        <v>66</v>
      </c>
      <c r="K70" s="87"/>
      <c r="L70" s="87"/>
      <c r="M70" s="87"/>
      <c r="N70" s="87"/>
      <c r="O70" s="98" t="s">
        <v>66</v>
      </c>
      <c r="P70" s="58"/>
      <c r="Q70" s="58"/>
      <c r="R70" s="58"/>
      <c r="S70" s="58"/>
      <c r="T70" s="58"/>
      <c r="U70" s="58"/>
      <c r="V70" s="58"/>
      <c r="W70" s="58"/>
      <c r="X70" s="59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8" ht="52.9" customHeight="1" x14ac:dyDescent="0.2">
      <c r="A71" s="37">
        <v>1</v>
      </c>
      <c r="B71" s="37"/>
      <c r="C71" s="94" t="s">
        <v>82</v>
      </c>
      <c r="D71" s="72"/>
      <c r="E71" s="72"/>
      <c r="F71" s="72"/>
      <c r="G71" s="72"/>
      <c r="H71" s="72"/>
      <c r="I71" s="73"/>
      <c r="J71" s="97" t="s">
        <v>72</v>
      </c>
      <c r="K71" s="97"/>
      <c r="L71" s="97"/>
      <c r="M71" s="97"/>
      <c r="N71" s="97"/>
      <c r="O71" s="103" t="s">
        <v>83</v>
      </c>
      <c r="P71" s="106"/>
      <c r="Q71" s="106"/>
      <c r="R71" s="106"/>
      <c r="S71" s="106"/>
      <c r="T71" s="106"/>
      <c r="U71" s="106"/>
      <c r="V71" s="106"/>
      <c r="W71" s="106"/>
      <c r="X71" s="107"/>
      <c r="Y71" s="92">
        <v>100</v>
      </c>
      <c r="Z71" s="92"/>
      <c r="AA71" s="92"/>
      <c r="AB71" s="92"/>
      <c r="AC71" s="92"/>
      <c r="AD71" s="92">
        <v>0</v>
      </c>
      <c r="AE71" s="92"/>
      <c r="AF71" s="92"/>
      <c r="AG71" s="92"/>
      <c r="AH71" s="92"/>
      <c r="AI71" s="92">
        <f>Y71+AD71</f>
        <v>100</v>
      </c>
      <c r="AJ71" s="92"/>
      <c r="AK71" s="92"/>
      <c r="AL71" s="92"/>
      <c r="AM71" s="92"/>
      <c r="AN71" s="92">
        <v>100</v>
      </c>
      <c r="AO71" s="92"/>
      <c r="AP71" s="92"/>
      <c r="AQ71" s="92"/>
      <c r="AR71" s="92"/>
      <c r="AS71" s="92">
        <v>0</v>
      </c>
      <c r="AT71" s="92"/>
      <c r="AU71" s="92"/>
      <c r="AV71" s="92"/>
      <c r="AW71" s="92"/>
      <c r="AX71" s="90">
        <f>AN71+AS71</f>
        <v>100</v>
      </c>
      <c r="AY71" s="90"/>
      <c r="AZ71" s="90"/>
      <c r="BA71" s="90"/>
      <c r="BB71" s="90"/>
      <c r="BC71" s="90">
        <f>AN71-Y71</f>
        <v>0</v>
      </c>
      <c r="BD71" s="90"/>
      <c r="BE71" s="90"/>
      <c r="BF71" s="90"/>
      <c r="BG71" s="90"/>
      <c r="BH71" s="90">
        <f>AS71-AD71</f>
        <v>0</v>
      </c>
      <c r="BI71" s="90"/>
      <c r="BJ71" s="90"/>
      <c r="BK71" s="90"/>
      <c r="BL71" s="90"/>
      <c r="BM71" s="90">
        <f>BC71+BH71</f>
        <v>0</v>
      </c>
      <c r="BN71" s="90"/>
      <c r="BO71" s="90"/>
      <c r="BP71" s="90"/>
      <c r="BQ71" s="90"/>
      <c r="BR71" s="10"/>
      <c r="BS71" s="10"/>
      <c r="BT71" s="10"/>
      <c r="BU71" s="10"/>
      <c r="BV71" s="10"/>
      <c r="BW71" s="10"/>
      <c r="BX71" s="10"/>
      <c r="BY71" s="10"/>
      <c r="BZ71" s="8"/>
    </row>
    <row r="73" spans="1:78" ht="15.95" customHeight="1" x14ac:dyDescent="0.2">
      <c r="A73" s="33" t="s">
        <v>57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78" ht="15.95" customHeight="1" x14ac:dyDescent="0.2">
      <c r="A74" s="93" t="s">
        <v>97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</row>
    <row r="75" spans="1:78" ht="15.9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8" ht="15.9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42" customHeight="1" x14ac:dyDescent="0.25">
      <c r="A77" s="84" t="s">
        <v>91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3"/>
      <c r="AO77" s="3"/>
      <c r="AP77" s="86" t="s">
        <v>93</v>
      </c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</row>
    <row r="78" spans="1:78" x14ac:dyDescent="0.2">
      <c r="W78" s="89" t="s">
        <v>13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4"/>
      <c r="AO78" s="4"/>
      <c r="AP78" s="89" t="s">
        <v>14</v>
      </c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</row>
    <row r="81" spans="1:60" ht="15.95" customHeight="1" x14ac:dyDescent="0.2">
      <c r="A81" s="91" t="s">
        <v>92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3"/>
      <c r="AO81" s="3"/>
      <c r="AP81" s="47" t="s">
        <v>94</v>
      </c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60" x14ac:dyDescent="0.2">
      <c r="W82" s="89" t="s">
        <v>13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4"/>
      <c r="AO82" s="4"/>
      <c r="AP82" s="89" t="s">
        <v>14</v>
      </c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</row>
  </sheetData>
  <mergeCells count="334">
    <mergeCell ref="BM68:BQ68"/>
    <mergeCell ref="AS68:AW68"/>
    <mergeCell ref="AX68:BB68"/>
    <mergeCell ref="AN71:AR71"/>
    <mergeCell ref="AD70:AH70"/>
    <mergeCell ref="AI70:AM70"/>
    <mergeCell ref="AN70:AR70"/>
    <mergeCell ref="BM71:BQ71"/>
    <mergeCell ref="BH70:BL70"/>
    <mergeCell ref="BM69:BQ69"/>
    <mergeCell ref="AS70:AW70"/>
    <mergeCell ref="AX70:BB70"/>
    <mergeCell ref="BC70:BG70"/>
    <mergeCell ref="BM70:BQ70"/>
    <mergeCell ref="A68:B68"/>
    <mergeCell ref="C68:I68"/>
    <mergeCell ref="J68:N68"/>
    <mergeCell ref="O68:X68"/>
    <mergeCell ref="Y68:AC68"/>
    <mergeCell ref="AS67:AW67"/>
    <mergeCell ref="AX67:BB67"/>
    <mergeCell ref="AD69:AH69"/>
    <mergeCell ref="AI69:AM69"/>
    <mergeCell ref="AN69:AR69"/>
    <mergeCell ref="AD68:AH68"/>
    <mergeCell ref="AI68:AM68"/>
    <mergeCell ref="AN68:AR68"/>
    <mergeCell ref="A67:B67"/>
    <mergeCell ref="C67:I67"/>
    <mergeCell ref="J67:N67"/>
    <mergeCell ref="O67:X67"/>
    <mergeCell ref="C69:I69"/>
    <mergeCell ref="J69:N69"/>
    <mergeCell ref="O69:X69"/>
    <mergeCell ref="Y69:AC69"/>
    <mergeCell ref="A69:B69"/>
    <mergeCell ref="BC68:BG68"/>
    <mergeCell ref="AS69:AW69"/>
    <mergeCell ref="AX69:BB69"/>
    <mergeCell ref="BM65:BQ65"/>
    <mergeCell ref="BH66:BL66"/>
    <mergeCell ref="BM66:BQ66"/>
    <mergeCell ref="AX66:BB66"/>
    <mergeCell ref="BC66:BG66"/>
    <mergeCell ref="BG53:BL53"/>
    <mergeCell ref="BG54:BL54"/>
    <mergeCell ref="BC59:BQ59"/>
    <mergeCell ref="BM63:BQ63"/>
    <mergeCell ref="AX64:BB64"/>
    <mergeCell ref="BM64:BQ64"/>
    <mergeCell ref="AX65:BB65"/>
    <mergeCell ref="BC65:BG65"/>
    <mergeCell ref="BH65:BL65"/>
    <mergeCell ref="AX63:BB63"/>
    <mergeCell ref="BC63:BG63"/>
    <mergeCell ref="BH63:BL63"/>
    <mergeCell ref="BC67:BG67"/>
    <mergeCell ref="BH67:BL67"/>
    <mergeCell ref="BM67:BQ67"/>
    <mergeCell ref="BH68:BL68"/>
    <mergeCell ref="Y67:AC67"/>
    <mergeCell ref="AD67:AH67"/>
    <mergeCell ref="AI67:AM67"/>
    <mergeCell ref="AN67:AR67"/>
    <mergeCell ref="AI66:AM66"/>
    <mergeCell ref="AN66:AR66"/>
    <mergeCell ref="V52:Z52"/>
    <mergeCell ref="AA52:AF52"/>
    <mergeCell ref="A50:BL50"/>
    <mergeCell ref="A51:P52"/>
    <mergeCell ref="Q51:AF51"/>
    <mergeCell ref="AG51:AV51"/>
    <mergeCell ref="AW51:BL51"/>
    <mergeCell ref="Q52:U52"/>
    <mergeCell ref="AL52:AP52"/>
    <mergeCell ref="AN59:BB59"/>
    <mergeCell ref="AS66:AW66"/>
    <mergeCell ref="AG52:AK52"/>
    <mergeCell ref="W82:AM82"/>
    <mergeCell ref="AP82:BH82"/>
    <mergeCell ref="BC64:BG64"/>
    <mergeCell ref="BC60:BG60"/>
    <mergeCell ref="BC61:BG61"/>
    <mergeCell ref="BH61:BL61"/>
    <mergeCell ref="A74:BL74"/>
    <mergeCell ref="C64:I64"/>
    <mergeCell ref="AI65:AM65"/>
    <mergeCell ref="AX61:BB61"/>
    <mergeCell ref="AN65:AR65"/>
    <mergeCell ref="A64:B64"/>
    <mergeCell ref="BH64:BL64"/>
    <mergeCell ref="A65:B65"/>
    <mergeCell ref="C65:I65"/>
    <mergeCell ref="J65:N65"/>
    <mergeCell ref="O65:X65"/>
    <mergeCell ref="Y65:AC65"/>
    <mergeCell ref="AD65:AH65"/>
    <mergeCell ref="AD64:AH64"/>
    <mergeCell ref="AI64:AM64"/>
    <mergeCell ref="AS65:AW65"/>
    <mergeCell ref="AN64:AR64"/>
    <mergeCell ref="AS64:AW64"/>
    <mergeCell ref="W78:AM78"/>
    <mergeCell ref="AP78:BH78"/>
    <mergeCell ref="BC71:BG71"/>
    <mergeCell ref="BH71:BL71"/>
    <mergeCell ref="BC69:BG69"/>
    <mergeCell ref="BH69:BL69"/>
    <mergeCell ref="A73:BL73"/>
    <mergeCell ref="A81:V81"/>
    <mergeCell ref="W81:AM81"/>
    <mergeCell ref="AP81:BH81"/>
    <mergeCell ref="AS71:AW71"/>
    <mergeCell ref="AX71:BB71"/>
    <mergeCell ref="A71:B71"/>
    <mergeCell ref="C71:I71"/>
    <mergeCell ref="J71:N71"/>
    <mergeCell ref="O71:X71"/>
    <mergeCell ref="Y71:AC71"/>
    <mergeCell ref="AD71:AH71"/>
    <mergeCell ref="AI71:AM71"/>
    <mergeCell ref="A70:B70"/>
    <mergeCell ref="C70:I70"/>
    <mergeCell ref="J70:N70"/>
    <mergeCell ref="O70:X70"/>
    <mergeCell ref="Y70:AC70"/>
    <mergeCell ref="A77:V77"/>
    <mergeCell ref="W77:AM77"/>
    <mergeCell ref="AP77:BH77"/>
    <mergeCell ref="A63:B63"/>
    <mergeCell ref="C63:I63"/>
    <mergeCell ref="J63:N63"/>
    <mergeCell ref="O63:X63"/>
    <mergeCell ref="A66:B66"/>
    <mergeCell ref="AI62:AM62"/>
    <mergeCell ref="AN62:AR62"/>
    <mergeCell ref="AS62:AW62"/>
    <mergeCell ref="Y63:AC63"/>
    <mergeCell ref="AD63:AH63"/>
    <mergeCell ref="AI63:AM63"/>
    <mergeCell ref="AN63:AR63"/>
    <mergeCell ref="AS63:AW63"/>
    <mergeCell ref="Y64:AC64"/>
    <mergeCell ref="C66:I66"/>
    <mergeCell ref="J66:N66"/>
    <mergeCell ref="O66:X66"/>
    <mergeCell ref="Y66:AC66"/>
    <mergeCell ref="AD66:AH66"/>
    <mergeCell ref="J64:N64"/>
    <mergeCell ref="O64:X64"/>
    <mergeCell ref="AI61:AM61"/>
    <mergeCell ref="AN61:AR61"/>
    <mergeCell ref="AS61:AW61"/>
    <mergeCell ref="BM61:BQ61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BM62:BQ62"/>
    <mergeCell ref="AX62:BB62"/>
    <mergeCell ref="BC62:BG62"/>
    <mergeCell ref="BH62:BL62"/>
    <mergeCell ref="A55:P55"/>
    <mergeCell ref="Q55:U55"/>
    <mergeCell ref="V55:Z55"/>
    <mergeCell ref="AA55:AF55"/>
    <mergeCell ref="AG55:AK55"/>
    <mergeCell ref="AL55:AP55"/>
    <mergeCell ref="BH60:BL60"/>
    <mergeCell ref="Y60:AC60"/>
    <mergeCell ref="AD60:AH60"/>
    <mergeCell ref="AQ55:AV55"/>
    <mergeCell ref="AW55:BA55"/>
    <mergeCell ref="BB55:BF55"/>
    <mergeCell ref="BG55:BL55"/>
    <mergeCell ref="AS60:AW60"/>
    <mergeCell ref="AX60:BB60"/>
    <mergeCell ref="AN60:AR60"/>
    <mergeCell ref="A57:BQ57"/>
    <mergeCell ref="A59:B60"/>
    <mergeCell ref="C59:I60"/>
    <mergeCell ref="J59:N60"/>
    <mergeCell ref="O59:X60"/>
    <mergeCell ref="Y59:AM59"/>
    <mergeCell ref="AI60:AM60"/>
    <mergeCell ref="BM60:BQ60"/>
    <mergeCell ref="BI47:BM47"/>
    <mergeCell ref="AG54:AK54"/>
    <mergeCell ref="AL54:AP54"/>
    <mergeCell ref="AQ54:AV54"/>
    <mergeCell ref="AW54:BA54"/>
    <mergeCell ref="A54:P54"/>
    <mergeCell ref="Q54:U54"/>
    <mergeCell ref="V54:Z54"/>
    <mergeCell ref="AA54:AF54"/>
    <mergeCell ref="A53:P53"/>
    <mergeCell ref="Q53:U53"/>
    <mergeCell ref="V53:Z53"/>
    <mergeCell ref="AA53:AF53"/>
    <mergeCell ref="AG53:AK53"/>
    <mergeCell ref="AL53:AP53"/>
    <mergeCell ref="AP47:AT47"/>
    <mergeCell ref="AQ52:AV52"/>
    <mergeCell ref="AW52:BA52"/>
    <mergeCell ref="BB52:BF52"/>
    <mergeCell ref="BG52:BL52"/>
    <mergeCell ref="BB54:BF54"/>
    <mergeCell ref="AQ53:AV53"/>
    <mergeCell ref="AW53:BA53"/>
    <mergeCell ref="BB53:BF53"/>
    <mergeCell ref="A49:BL49"/>
    <mergeCell ref="A44:B44"/>
    <mergeCell ref="C44:Z44"/>
    <mergeCell ref="AA44:AE44"/>
    <mergeCell ref="AF44:AJ44"/>
    <mergeCell ref="BN47:BQ47"/>
    <mergeCell ref="BN46:BQ46"/>
    <mergeCell ref="AK47:AO47"/>
    <mergeCell ref="AK46:AO46"/>
    <mergeCell ref="AP46:AT46"/>
    <mergeCell ref="BN45:BQ45"/>
    <mergeCell ref="AZ45:BC45"/>
    <mergeCell ref="BD45:BH45"/>
    <mergeCell ref="BI46:BM46"/>
    <mergeCell ref="BI45:BM45"/>
    <mergeCell ref="A46:B46"/>
    <mergeCell ref="C46:Z46"/>
    <mergeCell ref="AA46:AE46"/>
    <mergeCell ref="AF46:AJ46"/>
    <mergeCell ref="A45:B45"/>
    <mergeCell ref="C45:Z45"/>
    <mergeCell ref="AA45:AE45"/>
    <mergeCell ref="AF45:AJ45"/>
    <mergeCell ref="AU45:AY45"/>
    <mergeCell ref="AP45:AT45"/>
    <mergeCell ref="A47:B47"/>
    <mergeCell ref="C47:Z47"/>
    <mergeCell ref="AA47:AE47"/>
    <mergeCell ref="AF47:AJ47"/>
    <mergeCell ref="AK45:AO45"/>
    <mergeCell ref="AU47:AY47"/>
    <mergeCell ref="AZ47:BC47"/>
    <mergeCell ref="BD47:BH47"/>
    <mergeCell ref="AU46:AY46"/>
    <mergeCell ref="AZ46:BC46"/>
    <mergeCell ref="BD46:BH46"/>
    <mergeCell ref="BN44:BQ44"/>
    <mergeCell ref="AU43:AY43"/>
    <mergeCell ref="AZ43:BC43"/>
    <mergeCell ref="BD43:BH43"/>
    <mergeCell ref="BI43:BM43"/>
    <mergeCell ref="BN43:BQ43"/>
    <mergeCell ref="BI44:BM44"/>
    <mergeCell ref="AK44:AO44"/>
    <mergeCell ref="AZ42:BC42"/>
    <mergeCell ref="BD42:BH42"/>
    <mergeCell ref="BI42:BM42"/>
    <mergeCell ref="AU42:AY42"/>
    <mergeCell ref="BN42:BQ42"/>
    <mergeCell ref="AP44:AT44"/>
    <mergeCell ref="AU44:AY44"/>
    <mergeCell ref="AZ44:BC44"/>
    <mergeCell ref="BD44:BH44"/>
    <mergeCell ref="AP41:BC41"/>
    <mergeCell ref="BD41:BQ41"/>
    <mergeCell ref="A41:B42"/>
    <mergeCell ref="C41:Z42"/>
    <mergeCell ref="AA41:AO41"/>
    <mergeCell ref="A43:B43"/>
    <mergeCell ref="C43:Z43"/>
    <mergeCell ref="AA43:AE43"/>
    <mergeCell ref="AF43:AJ43"/>
    <mergeCell ref="AK43:AO43"/>
    <mergeCell ref="AP43:AT43"/>
    <mergeCell ref="AA42:AE42"/>
    <mergeCell ref="AF42:AJ42"/>
    <mergeCell ref="AK42:AO42"/>
    <mergeCell ref="AP42:AT42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37:F37"/>
    <mergeCell ref="A35:F35"/>
    <mergeCell ref="G35:BL35"/>
    <mergeCell ref="A36:F36"/>
    <mergeCell ref="G36:BL36"/>
    <mergeCell ref="D21:J21"/>
    <mergeCell ref="L21:AB21"/>
    <mergeCell ref="AC21:BL21"/>
    <mergeCell ref="A23:BL23"/>
    <mergeCell ref="G37:BL37"/>
    <mergeCell ref="A25:F25"/>
    <mergeCell ref="G25:BL25"/>
    <mergeCell ref="A26:F26"/>
    <mergeCell ref="G26:BL26"/>
    <mergeCell ref="A27:F27"/>
    <mergeCell ref="A24:F24"/>
    <mergeCell ref="G24:BL24"/>
    <mergeCell ref="G27:BL27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10:BL10"/>
    <mergeCell ref="A11:BL11"/>
    <mergeCell ref="AO2:BL6"/>
    <mergeCell ref="A7:BL7"/>
    <mergeCell ref="A8:BL8"/>
    <mergeCell ref="A9:BL9"/>
  </mergeCells>
  <phoneticPr fontId="0" type="noConversion"/>
  <conditionalFormatting sqref="C63:C71">
    <cfRule type="cellIs" dxfId="1" priority="2" stopIfTrue="1" operator="equal">
      <formula>$C62</formula>
    </cfRule>
  </conditionalFormatting>
  <conditionalFormatting sqref="A63:B71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КПК0813011</vt:lpstr>
      <vt:lpstr>КПК0813011!Область_печати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2020-02-11T12:07:45Z</dcterms:modified>
</cp:coreProperties>
</file>